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供销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<sst xmlns="http://schemas.openxmlformats.org/spreadsheetml/2006/main" count="57" uniqueCount="52">
  <si>
    <t>项目支出绩效自评表</t>
  </si>
  <si>
    <t>（2023年度）</t>
  </si>
  <si>
    <t>项目名称</t>
  </si>
  <si>
    <t>11000022T000000456718-机动经费</t>
  </si>
  <si>
    <t>主管部门</t>
  </si>
  <si>
    <t>258-北京市供销合作总社</t>
  </si>
  <si>
    <t>实施单位</t>
  </si>
  <si>
    <t>258003-北京市供销学校</t>
  </si>
  <si>
    <t>项目负责人</t>
  </si>
  <si>
    <t>闫晓娜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</si>
  <si>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</si>
  <si>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</si>
  <si>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</si>
  <si>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</si>
  <si>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</si>
  <si>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</si>
  <si>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</si>
  <si>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</si>
  <si>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</si>
  <si>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</si>
  <si>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</si>
  <si>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</si>
  <si>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</si>
  <si>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</si>
  <si>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</si>
  <si>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</si>
  <si>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按照财政要求，2023年度拟3-4人抚恤金60万元，故拟增机动经费60万元</t>
  </si>
  <si>
    <t>2023年4名离退休人员死亡，按政策依据，抚恤金足额发放到位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</si>
  <si>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</si>
  <si>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</si>
  <si>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</si>
  <si>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</si>
  <si>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</si>
  <si>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</si>
  <si>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</si>
  <si>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</si>
  <si>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</si>
  <si>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</si>
  <si>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质量指标</t>
  </si>
  <si>
    <t>抚恤金</t>
  </si>
  <si>
    <t>效益指标</t>
  </si>
  <si>
    <t>可持续影响指标</t>
  </si>
  <si>
    <t>得到提升</t>
  </si>
  <si>
    <t>满意度指标</t>
  </si>
  <si>
    <t>服务对象满意度指标</t>
  </si>
  <si>
    <t>满意</t>
  </si>
  <si>
    <t>成本指标</t>
  </si>
  <si>
    <t>经济成本指标</t>
  </si>
  <si>
    <t>总成本控制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</si>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</sst>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name val="宋体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C3" sqref="C3:N3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60221910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9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20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v>60</v>
      </c>
      <c r="F8" s="3">
        <v>60</v>
      </c>
      <c r="G8" s="3"/>
      <c r="H8" s="21">
        <v>60</v>
      </c>
      <c r="I8" s="21"/>
      <c r="J8" s="3">
        <v>10</v>
      </c>
      <c r="K8" s="3"/>
      <c r="L8" s="27">
        <f>H8/F8*100%</f>
        <v>1</v>
      </c>
      <c r="M8" s="27"/>
      <c r="N8" s="30">
        <f>L8*J8</f>
        <v>10</v>
      </c>
    </row>
    <row r="9" ht="18" customHeight="1" spans="1:14">
      <c r="A9" s="6"/>
      <c r="B9" s="7"/>
      <c r="C9" s="4" t="s">
        <v>19</v>
      </c>
      <c r="D9" s="5"/>
      <c r="E9" s="3">
        <v>60</v>
      </c>
      <c r="F9" s="3">
        <v>60</v>
      </c>
      <c r="G9" s="3"/>
      <c r="H9" s="21">
        <v>60</v>
      </c>
      <c r="I9" s="21"/>
      <c r="J9" s="3" t="s">
        <v>20</v>
      </c>
      <c r="K9" s="3"/>
      <c r="L9" s="28">
        <f>H9/F9*100%</f>
        <v>1</v>
      </c>
      <c r="M9" s="31"/>
      <c r="N9" s="3" t="s">
        <v>20</v>
      </c>
    </row>
    <row r="10" ht="18" customHeight="1" spans="1:14">
      <c r="A10" s="6"/>
      <c r="B10" s="7"/>
      <c r="C10" s="9"/>
      <c r="D10" s="10"/>
      <c r="E10" s="3"/>
      <c r="F10" s="3"/>
      <c r="G10" s="3"/>
      <c r="H10" s="21"/>
      <c r="I10" s="21"/>
      <c r="J10" s="3"/>
      <c r="K10" s="3"/>
      <c r="L10" s="29"/>
      <c r="M10" s="32"/>
      <c r="N10" s="3"/>
    </row>
    <row r="11" ht="18" customHeight="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26</v>
      </c>
      <c r="C14" s="3"/>
      <c r="D14" s="3"/>
      <c r="E14" s="3"/>
      <c r="F14" s="3"/>
      <c r="G14" s="19"/>
      <c r="H14" s="3" t="s">
        <v>27</v>
      </c>
      <c r="I14" s="3"/>
      <c r="J14" s="3"/>
      <c r="K14" s="3"/>
      <c r="L14" s="3"/>
      <c r="M14" s="3"/>
      <c r="N14" s="3"/>
    </row>
    <row r="15" ht="28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22"/>
      <c r="G15" s="19" t="s">
        <v>32</v>
      </c>
      <c r="H15" s="19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8" customHeight="1" spans="1:14">
      <c r="A16" s="3"/>
      <c r="B16" s="3"/>
      <c r="C16" s="3"/>
      <c r="D16" s="3"/>
      <c r="E16" s="3"/>
      <c r="F16" s="22"/>
      <c r="G16" s="20"/>
      <c r="H16" s="20"/>
      <c r="I16" s="3"/>
      <c r="J16" s="3"/>
      <c r="K16" s="3"/>
      <c r="L16" s="3"/>
      <c r="M16" s="9"/>
      <c r="N16" s="10"/>
    </row>
    <row r="17" ht="28" customHeight="1" spans="1:14">
      <c r="A17" s="3"/>
      <c r="B17" s="11" t="s">
        <v>37</v>
      </c>
      <c r="C17" s="3" t="s">
        <v>38</v>
      </c>
      <c r="D17" s="12" t="s">
        <v>39</v>
      </c>
      <c r="E17" s="12"/>
      <c r="F17" s="12"/>
      <c r="G17" s="3">
        <v>2</v>
      </c>
      <c r="H17" s="23">
        <v>2</v>
      </c>
      <c r="I17" s="3">
        <v>50</v>
      </c>
      <c r="J17" s="3"/>
      <c r="K17" s="3">
        <f>H17/G17*I17</f>
        <v>50</v>
      </c>
      <c r="L17" s="3"/>
      <c r="M17" s="3"/>
      <c r="N17" s="3"/>
    </row>
    <row r="18" ht="28" customHeight="1" spans="1:14">
      <c r="A18" s="3"/>
      <c r="B18" s="11" t="s">
        <v>40</v>
      </c>
      <c r="C18" s="13" t="s">
        <v>41</v>
      </c>
      <c r="D18" s="14" t="s">
        <v>42</v>
      </c>
      <c r="E18" s="24"/>
      <c r="F18" s="24"/>
      <c r="G18" s="25">
        <v>20</v>
      </c>
      <c r="H18" s="20">
        <v>20</v>
      </c>
      <c r="I18" s="3">
        <v>20</v>
      </c>
      <c r="J18" s="3"/>
      <c r="K18" s="3">
        <f>H18/G18*I18</f>
        <v>20</v>
      </c>
      <c r="L18" s="3"/>
      <c r="M18" s="3"/>
      <c r="N18" s="3"/>
    </row>
    <row r="19" ht="28" customHeight="1" spans="1:14">
      <c r="A19" s="3"/>
      <c r="B19" s="11" t="s">
        <v>43</v>
      </c>
      <c r="C19" s="13" t="s">
        <v>44</v>
      </c>
      <c r="D19" s="14" t="s">
        <v>45</v>
      </c>
      <c r="E19" s="24"/>
      <c r="F19" s="24"/>
      <c r="G19" s="23">
        <v>100</v>
      </c>
      <c r="H19" s="20">
        <v>100</v>
      </c>
      <c r="I19" s="3">
        <v>10</v>
      </c>
      <c r="J19" s="3"/>
      <c r="K19" s="3">
        <f>H19/G19*I19</f>
        <v>10</v>
      </c>
      <c r="L19" s="3"/>
      <c r="M19" s="3"/>
      <c r="N19" s="3"/>
    </row>
    <row r="20" ht="48" customHeight="1" spans="1:14">
      <c r="A20" s="3"/>
      <c r="B20" s="11" t="s">
        <v>46</v>
      </c>
      <c r="C20" s="13" t="s">
        <v>47</v>
      </c>
      <c r="D20" s="14" t="s">
        <v>48</v>
      </c>
      <c r="E20" s="24"/>
      <c r="F20" s="24"/>
      <c r="G20" s="23">
        <v>60</v>
      </c>
      <c r="H20" s="26">
        <v>60</v>
      </c>
      <c r="I20" s="3">
        <v>10</v>
      </c>
      <c r="J20" s="3"/>
      <c r="K20" s="3">
        <f>H20/G20*I20</f>
        <v>10</v>
      </c>
      <c r="L20" s="3"/>
      <c r="M20" s="3"/>
      <c r="N20" s="3"/>
    </row>
    <row r="21" ht="19" customHeight="1" spans="1:14">
      <c r="A21" s="15" t="s">
        <v>49</v>
      </c>
      <c r="B21" s="15"/>
      <c r="C21" s="15"/>
      <c r="D21" s="15"/>
      <c r="E21" s="15"/>
      <c r="F21" s="15"/>
      <c r="G21" s="15"/>
      <c r="H21" s="15"/>
      <c r="I21" s="15">
        <f>N8+I17+I18+I19+I20</f>
        <v>100</v>
      </c>
      <c r="J21" s="15"/>
      <c r="K21" s="15">
        <f>P8+K17+K18+K19+K20+N8</f>
        <v>100</v>
      </c>
      <c r="L21" s="15"/>
      <c r="M21" s="33"/>
      <c r="N21" s="33"/>
    </row>
    <row r="22" ht="97" customHeight="1" spans="1:14">
      <c r="A22" s="16" t="s">
        <v>50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customFormat="1" spans="1:1">
      <c r="A23" s="18" t="s">
        <v>51</v>
      </c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3:A14"/>
    <mergeCell ref="A15:A20"/>
    <mergeCell ref="B15:B16"/>
    <mergeCell ref="C15:C16"/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C9:D10"/>
    <mergeCell ref="F9:G10"/>
    <mergeCell ref="H9:I10"/>
    <mergeCell ref="J9:K10"/>
    <mergeCell ref="L9:M10"/>
    <mergeCell ref="D15:F16"/>
    <mergeCell ref="I15:J16"/>
    <mergeCell ref="K15:L16"/>
    <mergeCell ref="M15:N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dcterms:modified xsi:type="dcterms:W3CDTF">2024-05-09T14:52:18Z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