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<sst xmlns="http://schemas.openxmlformats.org/spreadsheetml/2006/main" count="85" uniqueCount="70">
  <si>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项目支出绩效自评表</t>
  </si>
  <si>
    <t>（ 2023年度）</t>
  </si>
  <si>
    <t>项目名称</t>
  </si>
  <si>
    <t>11000023T000002057406-摄影摄像后期制作补充完善实训室建设项目</t>
  </si>
  <si>
    <t>主管部门</t>
  </si>
  <si>
    <t>258-北京市供销合作总社</t>
  </si>
  <si>
    <t>实施单位</t>
  </si>
  <si>
    <t>258003-北京市供销学校</t>
  </si>
  <si>
    <t>项目负责人</t>
  </si>
  <si>
    <t>张博娜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</si>
  <si>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</si>
  <si>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</si>
  <si>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</si>
  <si>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</si>
  <si>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</si>
  <si>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</si>
  <si>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</si>
  <si>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</si>
  <si>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</si>
  <si>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</si>
  <si>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</si>
  <si>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</si>
  <si>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</si>
  <si>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</si>
  <si>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</si>
  <si>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</si>
  <si>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完善摄影摄像后期制作实训室建设，遵循教育公平性原则，保证每一位学生都能独立操作，完成技能训练，扩充工位、购置工作站及系统集成装修，以满足1个教学班（40人）所有学生学习及技能训练需要。 此实训室的建设有助于学生视频剪辑能力、音视频特效制作能力的培养，使学生具有较高的创造性思维能力和创新意识，提高学生从摄影作品前期设计、中期制作、后期合成、输出的完整流程制作能力，保证学生对整个视频作品制作流程的学习和训练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</si>
  <si>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</si>
  <si>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</si>
  <si>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</si>
  <si>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</si>
  <si>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</si>
  <si>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</si>
  <si>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</si>
  <si>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</si>
  <si>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</si>
  <si>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</si>
  <si>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</si>
  <si>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指标1：矿棉吸音板吊顶</t>
  </si>
  <si>
    <t>指标2：学生操作台（其他柜类）</t>
  </si>
  <si>
    <t>2</t>
  </si>
  <si>
    <t>指标3：后期非编工作站</t>
  </si>
  <si>
    <t>指标4：学生操作台</t>
  </si>
  <si>
    <t>指标5：操作凳</t>
  </si>
  <si>
    <t>指标6：编辑站系统软件</t>
  </si>
  <si>
    <t>质量指标</t>
  </si>
  <si>
    <t>指标1：项目竣工验收合格率</t>
  </si>
  <si>
    <t>时效指标</t>
  </si>
  <si>
    <t>指标1：方案制定和前期准备时间：2022年12月前</t>
  </si>
  <si>
    <t>优</t>
  </si>
  <si>
    <t>2022年5月提交预算报告</t>
  </si>
  <si>
    <t>指标2：招标采购时间：2023年6月前</t>
  </si>
  <si>
    <t>公开招标公告时间6月14日</t>
  </si>
  <si>
    <t>指标3：施工时间：2023年7月至9月</t>
  </si>
  <si>
    <t>施工结束时间8月30日</t>
  </si>
  <si>
    <t>指标4：验收时间：2023年10月底前</t>
  </si>
  <si>
    <t>验收时间9月</t>
  </si>
  <si>
    <t>成本指标</t>
  </si>
  <si>
    <t>指标1：项目预算控制数</t>
  </si>
  <si>
    <t>效益指标</t>
  </si>
  <si>
    <t>可持续影响指标</t>
  </si>
  <si>
    <t>指标1：履职基础、公共服务能力得到提高</t>
  </si>
  <si>
    <t>实训室建成后，23-24第一学期该实训室使用率为69.23%，23-24第二学期使用率上升到76.92%</t>
  </si>
  <si>
    <t>满意度
指标</t>
  </si>
  <si>
    <t>服务对象满意度标</t>
  </si>
  <si>
    <t>指标1：使用人员满意度</t>
  </si>
  <si>
    <t>学生满意度99.17%；教师满意度100%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</si>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</sst>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6" fontId="3" fillId="0" borderId="13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C15" workbookViewId="0">
      <selection activeCell="K28" sqref="K28:L28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11.375" customWidth="1"/>
    <col min="8" max="8" width="8.875" customWidth="1"/>
    <col min="9" max="10" width="2.875" customWidth="1"/>
    <col min="11" max="11" width="3" customWidth="1"/>
    <col min="12" max="12" width="4.25" customWidth="1"/>
    <col min="13" max="13" width="5" customWidth="1"/>
    <col min="14" max="14" width="8.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13691006031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11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6"/>
      <c r="B7" s="7"/>
      <c r="C7" s="3"/>
      <c r="D7" s="3"/>
      <c r="E7" s="19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18</v>
      </c>
      <c r="D8" s="8"/>
      <c r="E8" s="3">
        <f>E9</f>
        <v>139.4283</v>
      </c>
      <c r="F8" s="3">
        <f>F9</f>
        <v>139.4283</v>
      </c>
      <c r="G8" s="3"/>
      <c r="H8" s="3">
        <f>H9</f>
        <v>138.8405</v>
      </c>
      <c r="I8" s="3"/>
      <c r="J8" s="3">
        <v>10</v>
      </c>
      <c r="K8" s="3"/>
      <c r="L8" s="25">
        <f>H8/F8*100%</f>
        <v>0.995784213104513</v>
      </c>
      <c r="M8" s="25"/>
      <c r="N8" s="30">
        <f>J8*L8</f>
        <v>9.95784213104513</v>
      </c>
    </row>
    <row r="9" ht="18" customHeight="1" spans="1:14">
      <c r="A9" s="6"/>
      <c r="B9" s="7"/>
      <c r="C9" s="4" t="s">
        <v>19</v>
      </c>
      <c r="D9" s="5"/>
      <c r="E9" s="3">
        <v>139.4283</v>
      </c>
      <c r="F9" s="3">
        <v>139.4283</v>
      </c>
      <c r="G9" s="3"/>
      <c r="H9" s="3">
        <v>138.8405</v>
      </c>
      <c r="I9" s="3"/>
      <c r="J9" s="3" t="s">
        <v>20</v>
      </c>
      <c r="K9" s="3"/>
      <c r="L9" s="3"/>
      <c r="M9" s="3"/>
      <c r="N9" s="3" t="s">
        <v>20</v>
      </c>
    </row>
    <row r="10" ht="18" customHeight="1" spans="1:14">
      <c r="A10" s="6"/>
      <c r="B10" s="7"/>
      <c r="C10" s="9"/>
      <c r="D10" s="10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8" customHeight="1" spans="1:14">
      <c r="A11" s="6"/>
      <c r="B11" s="7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9"/>
      <c r="B12" s="10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47.5" customHeight="1" spans="1:14">
      <c r="A14" s="3"/>
      <c r="B14" s="3" t="s">
        <v>26</v>
      </c>
      <c r="C14" s="3"/>
      <c r="D14" s="3"/>
      <c r="E14" s="3"/>
      <c r="F14" s="3"/>
      <c r="G14" s="11"/>
      <c r="H14" s="3" t="s">
        <v>26</v>
      </c>
      <c r="I14" s="3"/>
      <c r="J14" s="3"/>
      <c r="K14" s="3"/>
      <c r="L14" s="3"/>
      <c r="M14" s="3"/>
      <c r="N14" s="3"/>
    </row>
    <row r="15" ht="27.95" customHeight="1" spans="1:14">
      <c r="A15" s="3" t="s">
        <v>27</v>
      </c>
      <c r="B15" s="3" t="s">
        <v>28</v>
      </c>
      <c r="C15" s="3" t="s">
        <v>29</v>
      </c>
      <c r="D15" s="3" t="s">
        <v>30</v>
      </c>
      <c r="E15" s="3"/>
      <c r="F15" s="20"/>
      <c r="G15" s="11" t="s">
        <v>31</v>
      </c>
      <c r="H15" s="11" t="s">
        <v>32</v>
      </c>
      <c r="I15" s="3" t="s">
        <v>33</v>
      </c>
      <c r="J15" s="3"/>
      <c r="K15" s="3" t="s">
        <v>34</v>
      </c>
      <c r="L15" s="3"/>
      <c r="M15" s="4" t="s">
        <v>35</v>
      </c>
      <c r="N15" s="5"/>
    </row>
    <row r="16" ht="27.95" customHeight="1" spans="1:14">
      <c r="A16" s="3"/>
      <c r="B16" s="3"/>
      <c r="C16" s="3"/>
      <c r="D16" s="3"/>
      <c r="E16" s="3"/>
      <c r="F16" s="20"/>
      <c r="G16" s="19"/>
      <c r="H16" s="19"/>
      <c r="I16" s="3"/>
      <c r="J16" s="3"/>
      <c r="K16" s="3"/>
      <c r="L16" s="3"/>
      <c r="M16" s="9"/>
      <c r="N16" s="10"/>
    </row>
    <row r="17" ht="24.75" customHeight="1" spans="1:14">
      <c r="A17" s="3"/>
      <c r="B17" s="11" t="s">
        <v>36</v>
      </c>
      <c r="C17" s="11" t="s">
        <v>37</v>
      </c>
      <c r="D17" s="12" t="s">
        <v>38</v>
      </c>
      <c r="E17" s="12"/>
      <c r="F17" s="12"/>
      <c r="G17" s="19">
        <v>162</v>
      </c>
      <c r="H17" s="19">
        <v>162</v>
      </c>
      <c r="I17" s="20">
        <v>5</v>
      </c>
      <c r="J17" s="26"/>
      <c r="K17" s="20">
        <v>5</v>
      </c>
      <c r="L17" s="26"/>
      <c r="M17" s="9"/>
      <c r="N17" s="10"/>
    </row>
    <row r="18" ht="24" customHeight="1" spans="1:14">
      <c r="A18" s="3"/>
      <c r="B18" s="13"/>
      <c r="C18" s="13"/>
      <c r="D18" s="12" t="s">
        <v>39</v>
      </c>
      <c r="E18" s="12"/>
      <c r="F18" s="12"/>
      <c r="G18" s="19" t="s">
        <v>40</v>
      </c>
      <c r="H18" s="19">
        <v>2</v>
      </c>
      <c r="I18" s="20">
        <v>5</v>
      </c>
      <c r="J18" s="26"/>
      <c r="K18" s="20">
        <v>5</v>
      </c>
      <c r="L18" s="26"/>
      <c r="M18" s="9"/>
      <c r="N18" s="10"/>
    </row>
    <row r="19" ht="24.75" customHeight="1" spans="1:14">
      <c r="A19" s="3"/>
      <c r="B19" s="13"/>
      <c r="C19" s="13"/>
      <c r="D19" s="12" t="s">
        <v>41</v>
      </c>
      <c r="E19" s="12"/>
      <c r="F19" s="12"/>
      <c r="G19" s="19">
        <v>21</v>
      </c>
      <c r="H19" s="19">
        <v>21</v>
      </c>
      <c r="I19" s="20">
        <v>5</v>
      </c>
      <c r="J19" s="26"/>
      <c r="K19" s="20">
        <v>5</v>
      </c>
      <c r="L19" s="26"/>
      <c r="M19" s="9"/>
      <c r="N19" s="10"/>
    </row>
    <row r="20" ht="24" customHeight="1" spans="1:14">
      <c r="A20" s="3"/>
      <c r="B20" s="13"/>
      <c r="C20" s="13"/>
      <c r="D20" s="14" t="s">
        <v>42</v>
      </c>
      <c r="E20" s="21"/>
      <c r="F20" s="22"/>
      <c r="G20" s="19">
        <v>26</v>
      </c>
      <c r="H20" s="19">
        <v>26</v>
      </c>
      <c r="I20" s="20">
        <v>5</v>
      </c>
      <c r="J20" s="26"/>
      <c r="K20" s="20">
        <v>5</v>
      </c>
      <c r="L20" s="26"/>
      <c r="M20" s="9"/>
      <c r="N20" s="10"/>
    </row>
    <row r="21" ht="24.75" customHeight="1" spans="1:14">
      <c r="A21" s="3"/>
      <c r="B21" s="13"/>
      <c r="C21" s="13"/>
      <c r="D21" s="14" t="s">
        <v>43</v>
      </c>
      <c r="E21" s="21"/>
      <c r="F21" s="22"/>
      <c r="G21" s="19">
        <v>26</v>
      </c>
      <c r="H21" s="19">
        <v>26</v>
      </c>
      <c r="I21" s="20">
        <v>5</v>
      </c>
      <c r="J21" s="26"/>
      <c r="K21" s="20">
        <v>5</v>
      </c>
      <c r="L21" s="26"/>
      <c r="M21" s="9"/>
      <c r="N21" s="10"/>
    </row>
    <row r="22" ht="25.5" customHeight="1" spans="1:14">
      <c r="A22" s="3"/>
      <c r="B22" s="13"/>
      <c r="C22" s="13"/>
      <c r="D22" s="14" t="s">
        <v>44</v>
      </c>
      <c r="E22" s="21"/>
      <c r="F22" s="22"/>
      <c r="G22" s="19">
        <v>21</v>
      </c>
      <c r="H22" s="19">
        <v>21</v>
      </c>
      <c r="I22" s="20">
        <v>5</v>
      </c>
      <c r="J22" s="26"/>
      <c r="K22" s="20">
        <v>5</v>
      </c>
      <c r="L22" s="26"/>
      <c r="M22" s="9"/>
      <c r="N22" s="10"/>
    </row>
    <row r="23" ht="24" customHeight="1" spans="1:14">
      <c r="A23" s="3"/>
      <c r="B23" s="13"/>
      <c r="C23" s="3" t="s">
        <v>45</v>
      </c>
      <c r="D23" s="12" t="s">
        <v>46</v>
      </c>
      <c r="E23" s="12"/>
      <c r="F23" s="12"/>
      <c r="G23" s="23">
        <v>1</v>
      </c>
      <c r="H23" s="23">
        <v>1</v>
      </c>
      <c r="I23" s="20">
        <v>5</v>
      </c>
      <c r="J23" s="26"/>
      <c r="K23" s="20">
        <v>5</v>
      </c>
      <c r="L23" s="26"/>
      <c r="M23" s="3"/>
      <c r="N23" s="3"/>
    </row>
    <row r="24" ht="26.25" customHeight="1" spans="1:14">
      <c r="A24" s="3"/>
      <c r="B24" s="13"/>
      <c r="C24" s="3" t="s">
        <v>47</v>
      </c>
      <c r="D24" s="12" t="s">
        <v>48</v>
      </c>
      <c r="E24" s="12"/>
      <c r="F24" s="12"/>
      <c r="G24" s="3" t="s">
        <v>49</v>
      </c>
      <c r="H24" s="3" t="s">
        <v>49</v>
      </c>
      <c r="I24" s="20">
        <v>5</v>
      </c>
      <c r="J24" s="26"/>
      <c r="K24" s="20">
        <v>5</v>
      </c>
      <c r="L24" s="26"/>
      <c r="M24" s="3" t="s">
        <v>50</v>
      </c>
      <c r="N24" s="3"/>
    </row>
    <row r="25" ht="36" customHeight="1" spans="1:14">
      <c r="A25" s="3"/>
      <c r="B25" s="13"/>
      <c r="C25" s="3"/>
      <c r="D25" s="12" t="s">
        <v>51</v>
      </c>
      <c r="E25" s="12"/>
      <c r="F25" s="12"/>
      <c r="G25" s="3" t="s">
        <v>49</v>
      </c>
      <c r="H25" s="3" t="s">
        <v>49</v>
      </c>
      <c r="I25" s="20">
        <v>5</v>
      </c>
      <c r="J25" s="26"/>
      <c r="K25" s="20">
        <v>4</v>
      </c>
      <c r="L25" s="26"/>
      <c r="M25" s="3" t="s">
        <v>52</v>
      </c>
      <c r="N25" s="3"/>
    </row>
    <row r="26" ht="30" customHeight="1" spans="1:14">
      <c r="A26" s="3"/>
      <c r="B26" s="13"/>
      <c r="C26" s="3"/>
      <c r="D26" s="14" t="s">
        <v>53</v>
      </c>
      <c r="E26" s="21"/>
      <c r="F26" s="22"/>
      <c r="G26" s="3" t="s">
        <v>49</v>
      </c>
      <c r="H26" s="3" t="s">
        <v>49</v>
      </c>
      <c r="I26" s="20">
        <v>5</v>
      </c>
      <c r="J26" s="26"/>
      <c r="K26" s="20">
        <v>5</v>
      </c>
      <c r="L26" s="26"/>
      <c r="M26" s="20" t="s">
        <v>54</v>
      </c>
      <c r="N26" s="26"/>
    </row>
    <row r="27" ht="22.5" customHeight="1" spans="1:14">
      <c r="A27" s="3"/>
      <c r="B27" s="13"/>
      <c r="C27" s="3"/>
      <c r="D27" s="12" t="s">
        <v>55</v>
      </c>
      <c r="E27" s="12"/>
      <c r="F27" s="12"/>
      <c r="G27" s="3" t="s">
        <v>49</v>
      </c>
      <c r="H27" s="3" t="s">
        <v>49</v>
      </c>
      <c r="I27" s="20">
        <v>5</v>
      </c>
      <c r="J27" s="26"/>
      <c r="K27" s="20">
        <v>5</v>
      </c>
      <c r="L27" s="26"/>
      <c r="M27" s="3" t="s">
        <v>56</v>
      </c>
      <c r="N27" s="3"/>
    </row>
    <row r="28" ht="27" customHeight="1" spans="1:14">
      <c r="A28" s="3"/>
      <c r="B28" s="13"/>
      <c r="C28" s="3" t="s">
        <v>57</v>
      </c>
      <c r="D28" s="12" t="s">
        <v>58</v>
      </c>
      <c r="E28" s="12"/>
      <c r="F28" s="12"/>
      <c r="G28" s="3">
        <v>139.4283</v>
      </c>
      <c r="H28" s="3">
        <v>138.8405</v>
      </c>
      <c r="I28" s="20">
        <v>5</v>
      </c>
      <c r="J28" s="26"/>
      <c r="K28" s="27">
        <f>H28/G28*I28</f>
        <v>4.97892106552257</v>
      </c>
      <c r="L28" s="28"/>
      <c r="M28" s="3"/>
      <c r="N28" s="3"/>
    </row>
    <row r="29" ht="78" customHeight="1" spans="1:14">
      <c r="A29" s="3"/>
      <c r="B29" s="3" t="s">
        <v>59</v>
      </c>
      <c r="C29" s="3" t="s">
        <v>60</v>
      </c>
      <c r="D29" s="12" t="s">
        <v>61</v>
      </c>
      <c r="E29" s="12"/>
      <c r="F29" s="12"/>
      <c r="G29" s="3" t="s">
        <v>49</v>
      </c>
      <c r="H29" s="3" t="s">
        <v>49</v>
      </c>
      <c r="I29" s="20">
        <v>20</v>
      </c>
      <c r="J29" s="26"/>
      <c r="K29" s="20">
        <v>17</v>
      </c>
      <c r="L29" s="26"/>
      <c r="M29" s="3" t="s">
        <v>62</v>
      </c>
      <c r="N29" s="3"/>
    </row>
    <row r="30" ht="48" customHeight="1" spans="1:14">
      <c r="A30" s="3"/>
      <c r="B30" s="11" t="s">
        <v>63</v>
      </c>
      <c r="C30" s="3" t="s">
        <v>64</v>
      </c>
      <c r="D30" s="12" t="s">
        <v>65</v>
      </c>
      <c r="E30" s="12"/>
      <c r="F30" s="12"/>
      <c r="G30" s="24">
        <v>0.96</v>
      </c>
      <c r="H30" s="24">
        <v>0.9917</v>
      </c>
      <c r="I30" s="20">
        <v>10</v>
      </c>
      <c r="J30" s="26"/>
      <c r="K30" s="20">
        <v>10</v>
      </c>
      <c r="L30" s="26"/>
      <c r="M30" s="3" t="s">
        <v>66</v>
      </c>
      <c r="N30" s="3"/>
    </row>
    <row r="31" ht="24" customHeight="1" spans="1:14">
      <c r="A31" s="15" t="s">
        <v>67</v>
      </c>
      <c r="B31" s="15"/>
      <c r="C31" s="15"/>
      <c r="D31" s="15"/>
      <c r="E31" s="15"/>
      <c r="F31" s="15"/>
      <c r="G31" s="15"/>
      <c r="H31" s="15"/>
      <c r="I31" s="15">
        <v>100</v>
      </c>
      <c r="J31" s="15"/>
      <c r="K31" s="29">
        <f>SUM(K17:L30)+N8</f>
        <v>95.9367631965677</v>
      </c>
      <c r="L31" s="15"/>
      <c r="M31" s="31"/>
      <c r="N31" s="31"/>
    </row>
    <row r="32" ht="96.95" customHeight="1" spans="1:14">
      <c r="A32" s="16" t="s">
        <v>68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">
      <c r="A33" s="18" t="s">
        <v>69</v>
      </c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3:A14"/>
    <mergeCell ref="A15:A30"/>
    <mergeCell ref="B15:B16"/>
    <mergeCell ref="B17:B28"/>
    <mergeCell ref="C15:C16"/>
    <mergeCell ref="C17:C22"/>
    <mergeCell ref="C24:C27"/>
    <mergeCell ref="E6:E7"/>
    <mergeCell ref="E9:E10"/>
    <mergeCell ref="G15:G16"/>
    <mergeCell ref="H15:H16"/>
    <mergeCell ref="N6:N7"/>
    <mergeCell ref="N9:N10"/>
    <mergeCell ref="D15:F16"/>
    <mergeCell ref="I15:J16"/>
    <mergeCell ref="K15:L16"/>
    <mergeCell ref="M15:N16"/>
    <mergeCell ref="C9:D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A6:B12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2023-04-18T21:31:00Z</dcterms:created>
  <dcterms:modified xsi:type="dcterms:W3CDTF">2024-05-09T14:53:22Z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A3A989F654E84C409B10861C264CC454_13</vt:lpwstr>
  </property>
  <property fmtid="{D5CDD505-2E9C-101B-9397-08002B2CF9AE}" pid="3" name="KSOProductBuildVer">
    <vt:lpwstr>2052-6.6.1.8808</vt:lpwstr>
  </property>
</Properties>
</file>