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<sst xmlns="http://schemas.openxmlformats.org/spreadsheetml/2006/main" count="81">
  <si>
    <t>项目支出绩效自评表</t>
  </si>
  <si>
    <t>（2022年度）</t>
  </si>
  <si>
    <t>项目名称</t>
  </si>
  <si>
    <t>11000022T000000456292-3号楼安全修缮改造工程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</si>
  <si>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</si>
  <si>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</si>
  <si>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</si>
  <si>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</si>
  <si>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</si>
  <si>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</si>
  <si>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</si>
  <si>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010-80339665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</si>
  <si>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</si>
  <si>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</si>
  <si>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</si>
  <si>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</si>
  <si>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</si>
  <si>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</si>
  <si>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</si>
  <si>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</si>
  <si>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</si>
  <si>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</si>
  <si>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</si>
  <si>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</si>
  <si>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</si>
  <si>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</si>
  <si>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</si>
  <si>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我校向市财政申请专项经费，用于对3号楼教室及楼廊更换地面地砖，卫生间内墙地砖、门及墙面涂料、照明空调线路修缮改造，为考虑保温隔热及密闭要求，特将楼内窗户更换为断桥铝60系列平开窗，内外墙面乳胶漆，屋面防水重新铺设，电气线路改造，符合国家节能减排降耗活动的要求；上述基础设施的修缮改造的完成，可以改善学生的实训条件和生活环境，为在校学生提供舒适的环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</si>
  <si>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</si>
  <si>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</si>
  <si>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</si>
  <si>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</si>
  <si>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</si>
  <si>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</si>
  <si>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</si>
  <si>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</si>
  <si>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</si>
  <si>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</si>
  <si>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</si>
  <si>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木门及玻璃门</t>
  </si>
  <si>
    <t>87.12平方米</t>
  </si>
  <si>
    <t>矿棉吸音板吊顶</t>
  </si>
  <si>
    <t>＝</t>
  </si>
  <si>
    <t>362.88平方米</t>
  </si>
  <si>
    <t>断桥铝平开窗</t>
  </si>
  <si>
    <t>273.83平方米</t>
  </si>
  <si>
    <t>地面地砖</t>
  </si>
  <si>
    <t>1266.8平方米</t>
  </si>
  <si>
    <t>外墙涂料</t>
  </si>
  <si>
    <t>1737.36平方米</t>
  </si>
  <si>
    <t>涂料墙顶面</t>
  </si>
  <si>
    <t>4133.84平方米</t>
  </si>
  <si>
    <t>质量指标</t>
  </si>
  <si>
    <t>项目竣工验收合格率</t>
  </si>
  <si>
    <t>≥100%</t>
  </si>
  <si>
    <t>时效指标</t>
  </si>
  <si>
    <t>施工时间</t>
  </si>
  <si>
    <t>2022年7月至9月</t>
  </si>
  <si>
    <t>招标采购时间</t>
  </si>
  <si>
    <t>招标采购时间:2022年5月前</t>
  </si>
  <si>
    <t>2022年5月前</t>
  </si>
  <si>
    <t>因疫情原因滞后</t>
  </si>
  <si>
    <t>方案制定和前期准备时间</t>
  </si>
  <si>
    <t>方案制定和前期准备时间;2021年12月前</t>
  </si>
  <si>
    <t>2021年12月前</t>
  </si>
  <si>
    <t>验收时间</t>
  </si>
  <si>
    <t>验收时间:2022年10月前</t>
  </si>
  <si>
    <t>2022年10月前</t>
  </si>
  <si>
    <t>成本指标</t>
  </si>
  <si>
    <t>项目预算控制数</t>
  </si>
  <si>
    <t>≤257.571177</t>
  </si>
  <si>
    <t>效益指标</t>
  </si>
  <si>
    <t>社会效益指标</t>
  </si>
  <si>
    <t>履职基础、公共服务能力</t>
  </si>
  <si>
    <t>得到提高</t>
  </si>
  <si>
    <t>满意度
指标</t>
  </si>
  <si>
    <t>服务对象满意度标</t>
  </si>
  <si>
    <t>受益师生满意度</t>
  </si>
  <si>
    <t>≥96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</si>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</sst>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</numFmts>
  <fonts count="24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0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"/>
      <name val="宋体"/>
      <charset val="134"/>
    </font>
    <font>
      <sz val="10.5"/>
      <color indexed="8"/>
      <name val="Times New Roman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0" fontId="1" fillId="8" borderId="1" applyNumberFormat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0" fontId="4" fillId="0" borderId="1" applyNumberForma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  <xf numFmtId="0" fontId="2" fillId="3" borderId="1" applyNumberFormat="0" applyBorder="0" applyAlignment="0" applyProtection="0">
      <alignment vertical="center"/>
    </xf>
    <xf numFmtId="0" fontId="9" fillId="9" borderId="11" applyNumberFormat="0" applyAlignment="0" applyProtection="0">
      <alignment vertical="center"/>
    </xf>
    <xf numFmtId="0" fontId="5" fillId="10" borderId="1" applyNumberFormat="0" applyBorder="0" applyAlignment="0" applyProtection="0">
      <alignment vertical="center"/>
    </xf>
    <xf numFmtId="0" fontId="2" fillId="2" borderId="1" applyNumberFormat="0" applyBorder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8" fillId="0" borderId="1" applyNumberFormat="0" applyFill="0" applyBorder="0" applyAlignment="0" applyProtection="0">
      <alignment vertical="center"/>
    </xf>
    <xf numFmtId="0" fontId="10" fillId="0" borderId="1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7" fillId="0" borderId="1" applyNumberFormat="0" applyFill="0" applyBorder="0" applyAlignment="0" applyProtection="0">
      <alignment vertical="center"/>
    </xf>
    <xf numFmtId="0" fontId="12" fillId="0" borderId="1" applyNumberFormat="0" applyFill="0" applyBorder="0" applyAlignment="0" applyProtection="0">
      <alignment vertical="center"/>
    </xf>
    <xf numFmtId="0" fontId="1" fillId="10" borderId="1" applyNumberFormat="0" applyBorder="0" applyAlignment="0" applyProtection="0">
      <alignment vertical="center"/>
    </xf>
    <xf numFmtId="0" fontId="15" fillId="0" borderId="1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" fillId="4" borderId="1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0" fontId="1" fillId="9" borderId="1" applyNumberFormat="0" applyBorder="0" applyAlignment="0" applyProtection="0">
      <alignment vertical="center"/>
    </xf>
    <xf numFmtId="0" fontId="3" fillId="3" borderId="11" applyNumberFormat="0" applyAlignment="0" applyProtection="0">
      <alignment vertical="center"/>
    </xf>
    <xf numFmtId="0" fontId="14" fillId="12" borderId="16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" fillId="16" borderId="1" applyNumberFormat="0" applyBorder="0" applyAlignment="0" applyProtection="0">
      <alignment vertical="center"/>
    </xf>
    <xf numFmtId="0" fontId="2" fillId="13" borderId="1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1" fillId="13" borderId="1" applyNumberFormat="0" applyBorder="0" applyAlignment="0" applyProtection="0">
      <alignment vertical="center"/>
    </xf>
    <xf numFmtId="0" fontId="5" fillId="7" borderId="1" applyNumberFormat="0" applyBorder="0" applyAlignment="0" applyProtection="0">
      <alignment vertical="center"/>
    </xf>
    <xf numFmtId="0" fontId="1" fillId="11" borderId="1" applyNumberFormat="0" applyBorder="0" applyAlignment="0" applyProtection="0">
      <alignment vertical="center"/>
    </xf>
    <xf numFmtId="0" fontId="2" fillId="6" borderId="1" applyNumberFormat="0" applyBorder="0" applyAlignment="0" applyProtection="0">
      <alignment vertical="center"/>
    </xf>
    <xf numFmtId="0" fontId="2" fillId="15" borderId="1" applyNumberFormat="0" applyBorder="0" applyAlignment="0" applyProtection="0">
      <alignment vertical="center"/>
    </xf>
    <xf numFmtId="0" fontId="2" fillId="4" borderId="1" applyNumberFormat="0" applyBorder="0" applyAlignment="0" applyProtection="0">
      <alignment vertical="center"/>
    </xf>
    <xf numFmtId="0" fontId="2" fillId="9" borderId="1" applyNumberFormat="0" applyBorder="0" applyAlignment="0" applyProtection="0">
      <alignment vertical="center"/>
    </xf>
    <xf numFmtId="0" fontId="2" fillId="9" borderId="1" applyNumberFormat="0" applyBorder="0" applyAlignment="0" applyProtection="0">
      <alignment vertical="center"/>
    </xf>
    <xf numFmtId="0" fontId="1" fillId="12" borderId="1" applyNumberFormat="0" applyBorder="0" applyAlignment="0" applyProtection="0">
      <alignment vertical="center"/>
    </xf>
    <xf numFmtId="0" fontId="2" fillId="5" borderId="1" applyNumberFormat="0" applyBorder="0" applyAlignment="0" applyProtection="0">
      <alignment vertical="center"/>
    </xf>
    <xf numFmtId="0" fontId="2" fillId="9" borderId="1" applyNumberFormat="0" applyBorder="0" applyAlignment="0" applyProtection="0">
      <alignment vertical="center"/>
    </xf>
    <xf numFmtId="0" fontId="1" fillId="11" borderId="1" applyNumberFormat="0" applyBorder="0" applyAlignment="0" applyProtection="0">
      <alignment vertical="center"/>
    </xf>
    <xf numFmtId="0" fontId="2" fillId="4" borderId="1" applyNumberFormat="0" applyBorder="0" applyAlignment="0" applyProtection="0">
      <alignment vertical="center"/>
    </xf>
    <xf numFmtId="0" fontId="1" fillId="4" borderId="1" applyNumberFormat="0" applyBorder="0" applyAlignment="0" applyProtection="0">
      <alignment vertical="center"/>
    </xf>
    <xf numFmtId="0" fontId="1" fillId="14" borderId="1" applyNumberFormat="0" applyBorder="0" applyAlignment="0" applyProtection="0">
      <alignment vertical="center"/>
    </xf>
    <xf numFmtId="0" fontId="2" fillId="13" borderId="1" applyNumberFormat="0" applyBorder="0" applyAlignment="0" applyProtection="0">
      <alignment vertical="center"/>
    </xf>
    <xf numFmtId="0" fontId="1" fillId="14" borderId="1" applyNumberFormat="0" applyBorder="0" applyAlignment="0" applyProtection="0">
      <alignment vertical="center"/>
    </xf>
  </cellStyleXfs>
  <cellXfs count="26">
    <xf numFmtId="0" fontId="0" fillId="0" borderId="1" xfId="0">
      <alignment vertical="center"/>
    </xf>
    <xf numFmtId="0" fontId="19" fillId="0" borderId="1" xfId="0" applyFont="1" applyAlignment="1">
      <alignment horizontal="center" vertical="center"/>
    </xf>
    <xf numFmtId="0" fontId="20" fillId="0" borderId="1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1" fillId="0" borderId="2" xfId="0" applyFont="1" applyBorder="1" applyAlignment="1">
      <alignment horizontal="left" vertical="center" wrapText="1"/>
    </xf>
    <xf numFmtId="9" fontId="21" fillId="0" borderId="2" xfId="0" applyNumberFormat="1" applyFont="1" applyBorder="1" applyAlignment="1">
      <alignment horizontal="center" vertical="center" wrapText="1"/>
    </xf>
    <xf numFmtId="57" fontId="21" fillId="0" borderId="2" xfId="0" applyNumberFormat="1" applyFont="1" applyBorder="1" applyAlignment="1">
      <alignment horizontal="center" vertical="center" wrapText="1"/>
    </xf>
    <xf numFmtId="10" fontId="21" fillId="0" borderId="2" xfId="0" applyNumberFormat="1" applyFont="1" applyBorder="1" applyAlignment="1">
      <alignment horizontal="center" vertical="center" wrapText="1"/>
    </xf>
    <xf numFmtId="0" fontId="23" fillId="0" borderId="1" xfId="0" applyFont="1" applyAlignment="1">
      <alignment horizontal="justify" vertical="center"/>
    </xf>
    <xf numFmtId="176" fontId="21" fillId="0" borderId="2" xfId="0" applyNumberFormat="1" applyFont="1" applyBorder="1" applyAlignment="1">
      <alignment horizontal="center" vertical="center" wrapText="1"/>
    </xf>
    <xf numFmtId="10" fontId="21" fillId="0" borderId="3" xfId="0" applyNumberFormat="1" applyFont="1" applyBorder="1" applyAlignment="1">
      <alignment horizontal="center" vertical="center" wrapText="1"/>
    </xf>
    <xf numFmtId="10" fontId="21" fillId="0" borderId="4" xfId="0" applyNumberFormat="1" applyFont="1" applyBorder="1" applyAlignment="1">
      <alignment horizontal="center" vertical="center" wrapText="1"/>
    </xf>
    <xf numFmtId="10" fontId="21" fillId="0" borderId="9" xfId="0" applyNumberFormat="1" applyFont="1" applyBorder="1" applyAlignment="1">
      <alignment horizontal="center" vertical="center" wrapText="1"/>
    </xf>
    <xf numFmtId="10" fontId="21" fillId="0" borderId="10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2"/>
  <sheetViews>
    <sheetView tabSelected="1" workbookViewId="0">
      <selection activeCell="K32" sqref="K32"/>
    </sheetView>
  </sheetViews>
  <sheetFormatPr defaultColWidth="9" defaultRowHeight="13.5"/>
  <cols>
    <col min="1" max="1" width="3.25833333333333" customWidth="1"/>
    <col min="4" max="4" width="7.5" customWidth="1"/>
    <col min="5" max="5" width="9" customWidth="1"/>
    <col min="6" max="6" width="7.5" customWidth="1"/>
    <col min="7" max="7" width="13.7583333333333" customWidth="1"/>
    <col min="8" max="8" width="14.7583333333333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9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18" customHeight="1" spans="1:14">
      <c r="A6" s="4" t="s">
        <v>12</v>
      </c>
      <c r="B6" s="5"/>
      <c r="C6" s="3"/>
      <c r="D6" s="3"/>
      <c r="E6" s="6" t="s">
        <v>13</v>
      </c>
      <c r="F6" s="4" t="s">
        <v>14</v>
      </c>
      <c r="G6" s="5"/>
      <c r="H6" s="4" t="s">
        <v>15</v>
      </c>
      <c r="I6" s="5"/>
      <c r="J6" s="3" t="s">
        <v>16</v>
      </c>
      <c r="K6" s="3"/>
      <c r="L6" s="3" t="s">
        <v>17</v>
      </c>
      <c r="M6" s="3"/>
      <c r="N6" s="3" t="s">
        <v>18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19</v>
      </c>
      <c r="D8" s="12"/>
      <c r="E8" s="3">
        <v>257.571177</v>
      </c>
      <c r="F8" s="3">
        <v>257.175083</v>
      </c>
      <c r="G8" s="3"/>
      <c r="H8" s="3">
        <v>257.175083</v>
      </c>
      <c r="I8" s="3"/>
      <c r="J8" s="3">
        <v>10</v>
      </c>
      <c r="K8" s="3"/>
      <c r="L8" s="18">
        <f>H8/F8*100%</f>
        <v>1</v>
      </c>
      <c r="M8" s="18"/>
      <c r="N8" s="20">
        <f>L8*J8</f>
        <v>10</v>
      </c>
    </row>
    <row r="9" ht="18" customHeight="1" spans="1:14">
      <c r="A9" s="7"/>
      <c r="B9" s="8"/>
      <c r="C9" s="4" t="s">
        <v>20</v>
      </c>
      <c r="D9" s="5"/>
      <c r="E9" s="3">
        <v>257.571177</v>
      </c>
      <c r="F9" s="3">
        <v>257.175083</v>
      </c>
      <c r="G9" s="3"/>
      <c r="H9" s="3">
        <v>257.175083</v>
      </c>
      <c r="I9" s="3"/>
      <c r="J9" s="3" t="s">
        <v>21</v>
      </c>
      <c r="K9" s="3"/>
      <c r="L9" s="21">
        <f>H9/F9*100%</f>
        <v>1</v>
      </c>
      <c r="M9" s="22"/>
      <c r="N9" s="3" t="s">
        <v>21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3"/>
      <c r="M10" s="24"/>
      <c r="N10" s="3"/>
    </row>
    <row r="11" ht="18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8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7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110" customHeight="1" spans="1:14">
      <c r="A14" s="3"/>
      <c r="B14" s="3" t="s">
        <v>27</v>
      </c>
      <c r="C14" s="3"/>
      <c r="D14" s="3"/>
      <c r="E14" s="3"/>
      <c r="F14" s="3"/>
      <c r="G14" s="6"/>
      <c r="H14" s="3" t="s">
        <v>27</v>
      </c>
      <c r="I14" s="3"/>
      <c r="J14" s="3"/>
      <c r="K14" s="3"/>
      <c r="L14" s="3"/>
      <c r="M14" s="3"/>
      <c r="N14" s="3"/>
    </row>
    <row r="15" ht="28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3"/>
      <c r="G15" s="3" t="s">
        <v>32</v>
      </c>
      <c r="H15" s="3" t="s">
        <v>33</v>
      </c>
      <c r="I15" s="3" t="s">
        <v>34</v>
      </c>
      <c r="J15" s="3"/>
      <c r="K15" s="3" t="s">
        <v>35</v>
      </c>
      <c r="L15" s="3"/>
      <c r="M15" s="3" t="s">
        <v>36</v>
      </c>
      <c r="N15" s="3"/>
    </row>
    <row r="16" ht="28" customHeight="1" spans="1:1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ht="34" customHeight="1" spans="1:14">
      <c r="A17" s="3"/>
      <c r="B17" s="3" t="s">
        <v>37</v>
      </c>
      <c r="C17" s="3" t="s">
        <v>38</v>
      </c>
      <c r="D17" s="13" t="s">
        <v>39</v>
      </c>
      <c r="E17" s="13"/>
      <c r="F17" s="13"/>
      <c r="G17" s="14" t="s">
        <v>40</v>
      </c>
      <c r="H17" s="14" t="s">
        <v>40</v>
      </c>
      <c r="I17" s="3">
        <v>5</v>
      </c>
      <c r="J17" s="3"/>
      <c r="K17" s="3">
        <v>5</v>
      </c>
      <c r="L17" s="3"/>
      <c r="M17" s="3"/>
      <c r="N17" s="3"/>
    </row>
    <row r="18" ht="34" customHeight="1" spans="1:14">
      <c r="A18" s="3"/>
      <c r="B18" s="3"/>
      <c r="C18" s="3"/>
      <c r="D18" s="13" t="s">
        <v>41</v>
      </c>
      <c r="E18" s="13" t="s">
        <v>42</v>
      </c>
      <c r="F18" s="13"/>
      <c r="G18" s="14" t="s">
        <v>43</v>
      </c>
      <c r="H18" s="14" t="s">
        <v>43</v>
      </c>
      <c r="I18" s="3">
        <v>5</v>
      </c>
      <c r="J18" s="3"/>
      <c r="K18" s="3">
        <v>5</v>
      </c>
      <c r="L18" s="3"/>
      <c r="M18" s="3"/>
      <c r="N18" s="3"/>
    </row>
    <row r="19" ht="34" customHeight="1" spans="1:14">
      <c r="A19" s="3"/>
      <c r="B19" s="3"/>
      <c r="C19" s="3"/>
      <c r="D19" s="13" t="s">
        <v>44</v>
      </c>
      <c r="E19" s="13" t="s">
        <v>42</v>
      </c>
      <c r="F19" s="13"/>
      <c r="G19" s="14" t="s">
        <v>45</v>
      </c>
      <c r="H19" s="14" t="s">
        <v>45</v>
      </c>
      <c r="I19" s="3">
        <v>5</v>
      </c>
      <c r="J19" s="3"/>
      <c r="K19" s="3">
        <v>5</v>
      </c>
      <c r="L19" s="3"/>
      <c r="M19" s="3"/>
      <c r="N19" s="3"/>
    </row>
    <row r="20" ht="34" customHeight="1" spans="1:14">
      <c r="A20" s="3"/>
      <c r="B20" s="3"/>
      <c r="C20" s="3"/>
      <c r="D20" s="13" t="s">
        <v>46</v>
      </c>
      <c r="E20" s="13" t="s">
        <v>42</v>
      </c>
      <c r="F20" s="13"/>
      <c r="G20" s="14" t="s">
        <v>47</v>
      </c>
      <c r="H20" s="14" t="s">
        <v>47</v>
      </c>
      <c r="I20" s="3">
        <v>5</v>
      </c>
      <c r="J20" s="3"/>
      <c r="K20" s="3">
        <v>5</v>
      </c>
      <c r="L20" s="3"/>
      <c r="M20" s="3"/>
      <c r="N20" s="3"/>
    </row>
    <row r="21" ht="34" customHeight="1" spans="1:14">
      <c r="A21" s="3"/>
      <c r="B21" s="3"/>
      <c r="C21" s="3"/>
      <c r="D21" s="13" t="s">
        <v>48</v>
      </c>
      <c r="E21" s="13" t="s">
        <v>42</v>
      </c>
      <c r="F21" s="13"/>
      <c r="G21" s="14" t="s">
        <v>49</v>
      </c>
      <c r="H21" s="14" t="s">
        <v>49</v>
      </c>
      <c r="I21" s="3">
        <v>5</v>
      </c>
      <c r="J21" s="3"/>
      <c r="K21" s="3">
        <v>5</v>
      </c>
      <c r="L21" s="3"/>
      <c r="M21" s="3"/>
      <c r="N21" s="3"/>
    </row>
    <row r="22" ht="34" customHeight="1" spans="1:14">
      <c r="A22" s="3"/>
      <c r="B22" s="3"/>
      <c r="C22" s="3"/>
      <c r="D22" s="13" t="s">
        <v>50</v>
      </c>
      <c r="E22" s="13" t="s">
        <v>42</v>
      </c>
      <c r="F22" s="13"/>
      <c r="G22" s="14" t="s">
        <v>51</v>
      </c>
      <c r="H22" s="14" t="s">
        <v>51</v>
      </c>
      <c r="I22" s="3">
        <v>5</v>
      </c>
      <c r="J22" s="3"/>
      <c r="K22" s="3">
        <v>5</v>
      </c>
      <c r="L22" s="3"/>
      <c r="M22" s="3"/>
      <c r="N22" s="3"/>
    </row>
    <row r="23" ht="34" customHeight="1" spans="1:14">
      <c r="A23" s="3"/>
      <c r="B23" s="3"/>
      <c r="C23" s="3" t="s">
        <v>52</v>
      </c>
      <c r="D23" s="15" t="s">
        <v>53</v>
      </c>
      <c r="E23" s="15"/>
      <c r="F23" s="15"/>
      <c r="G23" s="3" t="s">
        <v>54</v>
      </c>
      <c r="H23" s="16">
        <v>1</v>
      </c>
      <c r="I23" s="3">
        <v>10</v>
      </c>
      <c r="J23" s="3"/>
      <c r="K23" s="3">
        <v>10</v>
      </c>
      <c r="L23" s="3"/>
      <c r="M23" s="3"/>
      <c r="N23" s="3"/>
    </row>
    <row r="24" ht="34" customHeight="1" spans="1:14">
      <c r="A24" s="3"/>
      <c r="B24" s="3"/>
      <c r="C24" s="3" t="s">
        <v>55</v>
      </c>
      <c r="D24" s="13" t="s">
        <v>56</v>
      </c>
      <c r="E24" s="13"/>
      <c r="F24" s="13"/>
      <c r="G24" s="3" t="s">
        <v>57</v>
      </c>
      <c r="H24" s="3" t="s">
        <v>57</v>
      </c>
      <c r="I24" s="3">
        <v>5</v>
      </c>
      <c r="J24" s="3"/>
      <c r="K24" s="3">
        <v>5</v>
      </c>
      <c r="L24" s="3"/>
      <c r="M24" s="3"/>
      <c r="N24" s="3"/>
    </row>
    <row r="25" ht="34" customHeight="1" spans="1:14">
      <c r="A25" s="3"/>
      <c r="B25" s="3"/>
      <c r="C25" s="3"/>
      <c r="D25" s="13" t="s">
        <v>58</v>
      </c>
      <c r="E25" s="13" t="s">
        <v>59</v>
      </c>
      <c r="F25" s="13" t="s">
        <v>59</v>
      </c>
      <c r="G25" s="3" t="s">
        <v>60</v>
      </c>
      <c r="H25" s="17">
        <v>44713</v>
      </c>
      <c r="I25" s="3">
        <v>5</v>
      </c>
      <c r="J25" s="3"/>
      <c r="K25" s="3">
        <v>4</v>
      </c>
      <c r="L25" s="3"/>
      <c r="M25" s="3" t="s">
        <v>61</v>
      </c>
      <c r="N25" s="3"/>
    </row>
    <row r="26" ht="34" customHeight="1" spans="1:14">
      <c r="A26" s="3"/>
      <c r="B26" s="3"/>
      <c r="C26" s="3"/>
      <c r="D26" s="13" t="s">
        <v>62</v>
      </c>
      <c r="E26" s="13" t="s">
        <v>63</v>
      </c>
      <c r="F26" s="13" t="s">
        <v>63</v>
      </c>
      <c r="G26" s="3" t="s">
        <v>64</v>
      </c>
      <c r="H26" s="17">
        <v>44531</v>
      </c>
      <c r="I26" s="3">
        <v>5</v>
      </c>
      <c r="J26" s="3"/>
      <c r="K26" s="3">
        <v>5</v>
      </c>
      <c r="L26" s="3"/>
      <c r="M26" s="3"/>
      <c r="N26" s="3"/>
    </row>
    <row r="27" ht="34" customHeight="1" spans="1:14">
      <c r="A27" s="3"/>
      <c r="B27" s="3"/>
      <c r="C27" s="3"/>
      <c r="D27" s="13" t="s">
        <v>65</v>
      </c>
      <c r="E27" s="13" t="s">
        <v>66</v>
      </c>
      <c r="F27" s="13" t="s">
        <v>66</v>
      </c>
      <c r="G27" s="3" t="s">
        <v>67</v>
      </c>
      <c r="H27" s="17">
        <v>44805</v>
      </c>
      <c r="I27" s="3">
        <v>5</v>
      </c>
      <c r="J27" s="3"/>
      <c r="K27" s="3">
        <v>5</v>
      </c>
      <c r="L27" s="3"/>
      <c r="M27" s="3"/>
      <c r="N27" s="3"/>
    </row>
    <row r="28" ht="34" customHeight="1" spans="1:14">
      <c r="A28" s="3"/>
      <c r="B28" s="3"/>
      <c r="C28" s="3" t="s">
        <v>68</v>
      </c>
      <c r="D28" s="15" t="s">
        <v>69</v>
      </c>
      <c r="E28" s="15"/>
      <c r="F28" s="15"/>
      <c r="G28" s="3" t="s">
        <v>70</v>
      </c>
      <c r="H28" s="3">
        <v>257.175083</v>
      </c>
      <c r="I28" s="3">
        <v>10</v>
      </c>
      <c r="J28" s="3"/>
      <c r="K28" s="3">
        <v>10</v>
      </c>
      <c r="L28" s="3"/>
      <c r="M28" s="3"/>
      <c r="N28" s="3"/>
    </row>
    <row r="29" ht="34" customHeight="1" spans="1:14">
      <c r="A29" s="3"/>
      <c r="B29" s="3" t="s">
        <v>71</v>
      </c>
      <c r="C29" s="6" t="s">
        <v>72</v>
      </c>
      <c r="D29" s="15" t="s">
        <v>73</v>
      </c>
      <c r="E29" s="15"/>
      <c r="F29" s="15"/>
      <c r="G29" s="3" t="s">
        <v>74</v>
      </c>
      <c r="H29" s="3" t="s">
        <v>74</v>
      </c>
      <c r="I29" s="3">
        <v>10</v>
      </c>
      <c r="J29" s="3"/>
      <c r="K29" s="3">
        <v>10</v>
      </c>
      <c r="L29" s="3"/>
      <c r="M29" s="3"/>
      <c r="N29" s="3"/>
    </row>
    <row r="30" ht="34" customHeight="1" spans="1:14">
      <c r="A30" s="3"/>
      <c r="B30" s="6" t="s">
        <v>75</v>
      </c>
      <c r="C30" s="3" t="s">
        <v>76</v>
      </c>
      <c r="D30" s="15" t="s">
        <v>77</v>
      </c>
      <c r="E30" s="15"/>
      <c r="F30" s="15"/>
      <c r="G30" s="3" t="s">
        <v>78</v>
      </c>
      <c r="H30" s="18">
        <v>0.9615</v>
      </c>
      <c r="I30" s="3">
        <v>10</v>
      </c>
      <c r="J30" s="3"/>
      <c r="K30" s="3">
        <v>10</v>
      </c>
      <c r="L30" s="3"/>
      <c r="M30" s="3"/>
      <c r="N30" s="3"/>
    </row>
    <row r="31" ht="19" customHeight="1" spans="1:14">
      <c r="A31" s="3" t="s">
        <v>79</v>
      </c>
      <c r="B31" s="3"/>
      <c r="C31" s="3"/>
      <c r="D31" s="3"/>
      <c r="E31" s="3"/>
      <c r="F31" s="3"/>
      <c r="G31" s="3"/>
      <c r="H31" s="3"/>
      <c r="I31" s="3">
        <v>100</v>
      </c>
      <c r="J31" s="3"/>
      <c r="K31" s="3">
        <f>K30+K29+K28+K27+K26+K25+K24+K23+K22+K21+K20+K19+K18+K17+N8</f>
        <v>99</v>
      </c>
      <c r="L31" s="3"/>
      <c r="M31" s="25"/>
      <c r="N31" s="25"/>
    </row>
    <row r="32" spans="1:1">
      <c r="A32" s="19" t="s">
        <v>80</v>
      </c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5:B16"/>
    <mergeCell ref="B17:B28"/>
    <mergeCell ref="C15:C16"/>
    <mergeCell ref="C17:C22"/>
    <mergeCell ref="C24:C27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447916666666667" right="0.447916666666667" top="0.751388888888889" bottom="0.751388888888889" header="0.297916666666667" footer="0.297916666666667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123</cp:lastModifiedBy>
  <dcterms:created xsi:type="dcterms:W3CDTF">2023-06-06T14:29:30Z</dcterms:created>
  <dcterms:modified xsi:type="dcterms:W3CDTF">2023-06-06T14:30:14Z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A44B7D615973448FBDEE380DCA3736F4_13</vt:lpwstr>
  </property>
  <property fmtid="{D5CDD505-2E9C-101B-9397-08002B2CF9AE}" pid="3" name="KSOProductBuildVer">
    <vt:lpwstr>2052-9.1.0.4047</vt:lpwstr>
  </property>
</Properties>
</file>